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7115" windowHeight="64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97" i="1" l="1"/>
  <c r="M26" i="1" l="1"/>
  <c r="L26" i="1"/>
  <c r="M93" i="1" l="1"/>
  <c r="N93" i="1"/>
  <c r="O93" i="1"/>
  <c r="L93" i="1"/>
  <c r="L77" i="1"/>
  <c r="N57" i="1"/>
  <c r="O57" i="1"/>
  <c r="M57" i="1"/>
  <c r="N47" i="1"/>
  <c r="O47" i="1"/>
  <c r="M47" i="1"/>
  <c r="M42" i="1"/>
  <c r="N42" i="1"/>
  <c r="M37" i="1"/>
  <c r="N37" i="1"/>
  <c r="O37" i="1"/>
  <c r="M82" i="1"/>
  <c r="O82" i="1"/>
  <c r="L82" i="1"/>
  <c r="M77" i="1"/>
  <c r="N77" i="1"/>
  <c r="O77" i="1"/>
  <c r="M72" i="1"/>
  <c r="N72" i="1"/>
  <c r="O72" i="1"/>
  <c r="L72" i="1"/>
  <c r="M67" i="1"/>
  <c r="N67" i="1"/>
  <c r="O67" i="1"/>
  <c r="L67" i="1"/>
  <c r="M62" i="1"/>
  <c r="N62" i="1"/>
  <c r="O62" i="1"/>
  <c r="L62" i="1"/>
  <c r="L57" i="1"/>
  <c r="M52" i="1"/>
  <c r="N52" i="1"/>
  <c r="O52" i="1"/>
  <c r="L52" i="1"/>
  <c r="L47" i="1"/>
  <c r="O42" i="1"/>
  <c r="L42" i="1"/>
  <c r="L37" i="1"/>
  <c r="M32" i="1"/>
  <c r="N32" i="1"/>
  <c r="O32" i="1"/>
  <c r="L32" i="1"/>
  <c r="M21" i="1"/>
  <c r="L21" i="1"/>
  <c r="O97" i="1" l="1"/>
  <c r="N97" i="1"/>
  <c r="M97" i="1"/>
</calcChain>
</file>

<file path=xl/sharedStrings.xml><?xml version="1.0" encoding="utf-8"?>
<sst xmlns="http://schemas.openxmlformats.org/spreadsheetml/2006/main" count="194" uniqueCount="68">
  <si>
    <t>Наименование объектов капитального строительства в соответствии с ПСД (при наличии) или приобретаемого Объекта</t>
  </si>
  <si>
    <t>Наименование ГРБС</t>
  </si>
  <si>
    <t>Направление инвестирования (строительство (реконструкция, в том числе с элементами реставрации), техническое перевооружение, приобретение)</t>
  </si>
  <si>
    <t>Форма собственности (о - областная, м - муниципальная)</t>
  </si>
  <si>
    <t>Мощность (прирост мощности Объекта)</t>
  </si>
  <si>
    <t>Срок ввода в эксплуатацию (приобретения Объекта)</t>
  </si>
  <si>
    <t>Сметная стоимость Объекта (при наличии ПСД) или предполагаемая стоимость с выделением объема финансирования на разработку ПСД - всего, тыс. руб.</t>
  </si>
  <si>
    <t>Форма осуществления капитальных вложений (бюджетные инвестиции, субсидии учреждениям, субсидии муниципальным образованиям)</t>
  </si>
  <si>
    <t>Распределение общего объема предоставляемых инвестиций (размера субсидий, общего размера средств учреждения по годам реализации Объекта с выделением объема инвестиций (средств) на подготовку ПСД (в ценах соответствующих лет реализации инвестиционного проекта), тыс. руб.</t>
  </si>
  <si>
    <t>источник финансирования</t>
  </si>
  <si>
    <t>общий объем инвестиций (размер субсидии, размер средств учреждения)</t>
  </si>
  <si>
    <t>Группа 1. Переходящие объекты капитального строительства областной государственной и (или) муниципальной собственности, в том числе объекты недвижимого имущества, приобретаемые в государственную и (или) муниципальную собственность, имеющие сметную стоимость</t>
  </si>
  <si>
    <t>X</t>
  </si>
  <si>
    <t>ОБ</t>
  </si>
  <si>
    <t>ФБ</t>
  </si>
  <si>
    <t>МБ</t>
  </si>
  <si>
    <t>ВБ</t>
  </si>
  <si>
    <t>Всего</t>
  </si>
  <si>
    <t>Группа 2. Переходящие объекты капитального строительства областной государственной и (или) муниципальной собственности, в том числе объекты недвижимого имущества, приобретаемые в государственную и (или) муниципальную собственность, не имеющие сметной стоимости</t>
  </si>
  <si>
    <t>ОБ (ПСД)</t>
  </si>
  <si>
    <t>ОБ (СМР, приобретение)</t>
  </si>
  <si>
    <t>ФБ (ПСД)</t>
  </si>
  <si>
    <t>ФБ (СМР, приобретение)</t>
  </si>
  <si>
    <t>МБ (ПСД)</t>
  </si>
  <si>
    <t>МБ (СМР, приобретение)</t>
  </si>
  <si>
    <t>ВБ (ПСД)</t>
  </si>
  <si>
    <t>ВБ (СМР, приобретение)</t>
  </si>
  <si>
    <t>Итого по переходящим объектам капитального строительства областной государственной и (или) муниципальной собственности, в том числе объектам недвижимого имущества, приобретаемым в государственную и (или) муниципальную собственность</t>
  </si>
  <si>
    <t>Группа 3. Вновь создаваемые объекты капитального строительства областной государственной и (или) муниципальной собственности, в том числе объекты недвижимого имущества, вновь приобретаемые в государственную и (или) муниципальную собственность, имеющие сметную стоимость</t>
  </si>
  <si>
    <t>Группа 4. Вновь создаваемые объекты капитального строительства областной государственной и (или) муниципальной собственности, в том числе объекты недвижимого имущества, вновь приобретаемые в государственную и (или) муниципальную собственность, не имеющие сметной стоимости</t>
  </si>
  <si>
    <t>Итого по вновь создаваемым объектам капитального строительства областной государственной и (или) муниципальной собственности, в том числе объектам недвижимого имущества, приобретаемым в государственную и (или) муниципальную собственность</t>
  </si>
  <si>
    <t>Строительство пристройки приемного покоя для ОГАУЗ "Больница скорой медицинской помощи" по адресу: г. Томск, ул. Рабочая, 21</t>
  </si>
  <si>
    <t>ДЗТО</t>
  </si>
  <si>
    <t>Строительство</t>
  </si>
  <si>
    <t xml:space="preserve">ОГАУЗ "БСМП" </t>
  </si>
  <si>
    <t>Приобретение здания для организации работы ФАП по адресу: г. Томск, с. Дзержинское, ул. Фабричная, 17</t>
  </si>
  <si>
    <t>Приобретение здания для организации работы ФАП по адресу: Томская область, Парабельский район, п. Заводской, ул. 60 лет СССР, 24а</t>
  </si>
  <si>
    <t>Приобретение здания для организации работы ФАП по адресу: Томская область, Шегарский район, с. Маркелово, пер. Школьный, 2а</t>
  </si>
  <si>
    <t>Приобретение здания для организации работы ФАП по адресу:Томская область, Колпашевский район, п. Куржино, ул. Лесная, 4</t>
  </si>
  <si>
    <t>Приобретение здания для организации работы ФАП по адресу: Томская область, Молчановский район, с. Гришино, ул. Луговая, 17</t>
  </si>
  <si>
    <t>Приобретение здания для организации работы ФАП по адресу: Томская область, Первомайский район, п. Узень, 20 "Б"</t>
  </si>
  <si>
    <t>Приобретение здания для организации работы ФАП по адресу: Томская область, Тегульдетский район, п. Четь-Конторка, ул. Садовая, 2а</t>
  </si>
  <si>
    <t>Приобретение здания для организации работы ФАП по адресу: Томская область, Зырянский район, с. Семеновка, ул. Боровая, 4/1</t>
  </si>
  <si>
    <t>Приобретение здания для организации работы ФАП по адресу: Томская область, Томский район, п. Заречный, 19А</t>
  </si>
  <si>
    <t>Приобретение</t>
  </si>
  <si>
    <t>о</t>
  </si>
  <si>
    <t>ОГАУЗ "Томская РБ"</t>
  </si>
  <si>
    <t>ОГБУЗ "Парабельская РБ"</t>
  </si>
  <si>
    <t>ОГБУЗ "Шегарская РБ"</t>
  </si>
  <si>
    <t>ОГБУЗ "Колпашевская РБ"</t>
  </si>
  <si>
    <t>ОГБУЗ "Молчановская РБ"</t>
  </si>
  <si>
    <t>ОГБУЗ "Первомайская РБ"</t>
  </si>
  <si>
    <t>ОГБУЗ "Тегульдетская РБ"</t>
  </si>
  <si>
    <t>ОГАУЗ "Кожевниковская РБ"</t>
  </si>
  <si>
    <t>Приобретение здания для организации работы ФАП по адресу: Томская область, Кожевниковский район, д. Терсалгай, ул. Сибирская, 27а</t>
  </si>
  <si>
    <t>ОГБУЗ "Зырянская РБ"</t>
  </si>
  <si>
    <t>Субсидии учреждениям</t>
  </si>
  <si>
    <t>,</t>
  </si>
  <si>
    <t>Приобретение нежилого помещения для организации ОВП микрорайон Степановка</t>
  </si>
  <si>
    <t>ОГАУЗ "Поликлиника №1"</t>
  </si>
  <si>
    <t>ОГАУЗ "Светленская РБ"</t>
  </si>
  <si>
    <t>до 800 человек</t>
  </si>
  <si>
    <t>более 800 человек</t>
  </si>
  <si>
    <t>100 посещений</t>
  </si>
  <si>
    <t>Приложение к приказу                                                                                                                             Департамента здравоохранения Томской области                                                                                                                 от "__" ______________ 2016</t>
  </si>
  <si>
    <t>Решение о подготовке и реализации бюджетных инвестиций в объекты капитального строительства государственной собственности Томской области и приобретении объектов недвижимого имущества в государственную собственность Томской области, о предоставлении субсидий областным государственным бюджетным и автономным учреждениям, в отношении которых Департамент здравоохранения Томской области осуществляет функции и полномочии учредителя, на осуществление капитальных вложений в объекты капитального строительства государственной собственности Томской области и приобретение объектов недвижимого имущества в государственную собственность Томской области.</t>
  </si>
  <si>
    <t>N пп</t>
  </si>
  <si>
    <t>Наименование государственного (муниципального) заказчика / наименование застройщика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</si>
</sst>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0" fillId="0" borderId="0" xfId="0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A10" workbookViewId="0">
      <selection activeCell="H13" sqref="H13:H21"/>
    </sheetView>
  </sheetViews>
  <sheetFormatPr defaultRowHeight="15" x14ac:dyDescent="0.25"/>
  <cols>
    <col min="1" max="1" width="3.140625" customWidth="1"/>
    <col min="2" max="2" width="20.5703125" customWidth="1"/>
    <col min="3" max="3" width="6.42578125" customWidth="1"/>
    <col min="4" max="4" width="11.140625" customWidth="1"/>
    <col min="5" max="5" width="6.28515625" customWidth="1"/>
    <col min="6" max="6" width="12" customWidth="1"/>
    <col min="7" max="7" width="10" customWidth="1"/>
    <col min="8" max="8" width="7.140625" customWidth="1"/>
    <col min="9" max="9" width="13.140625" customWidth="1"/>
    <col min="10" max="10" width="11.42578125" customWidth="1"/>
    <col min="11" max="11" width="11.28515625" customWidth="1"/>
    <col min="13" max="13" width="8.28515625" customWidth="1"/>
    <col min="14" max="15" width="6.28515625" customWidth="1"/>
  </cols>
  <sheetData>
    <row r="1" spans="1:15" ht="48" customHeight="1" x14ac:dyDescent="0.25">
      <c r="K1" s="14" t="s">
        <v>64</v>
      </c>
      <c r="L1" s="15"/>
      <c r="M1" s="15"/>
      <c r="N1" s="15"/>
      <c r="O1" s="15"/>
    </row>
    <row r="2" spans="1:15" ht="90.75" customHeight="1" x14ac:dyDescent="0.25">
      <c r="A2" s="13" t="s">
        <v>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77.25" customHeight="1" x14ac:dyDescent="0.25">
      <c r="A3" s="5" t="s">
        <v>66</v>
      </c>
      <c r="B3" s="8" t="s">
        <v>0</v>
      </c>
      <c r="C3" s="17" t="s">
        <v>1</v>
      </c>
      <c r="D3" s="17" t="s">
        <v>2</v>
      </c>
      <c r="E3" s="17" t="s">
        <v>3</v>
      </c>
      <c r="F3" s="17" t="s">
        <v>67</v>
      </c>
      <c r="G3" s="17" t="s">
        <v>4</v>
      </c>
      <c r="H3" s="17" t="s">
        <v>5</v>
      </c>
      <c r="I3" s="8" t="s">
        <v>6</v>
      </c>
      <c r="J3" s="8" t="s">
        <v>7</v>
      </c>
      <c r="K3" s="8" t="s">
        <v>8</v>
      </c>
      <c r="L3" s="8"/>
      <c r="M3" s="8"/>
      <c r="N3" s="8"/>
      <c r="O3" s="8"/>
    </row>
    <row r="4" spans="1:15" ht="100.5" customHeight="1" x14ac:dyDescent="0.25">
      <c r="A4" s="7"/>
      <c r="B4" s="8"/>
      <c r="C4" s="17"/>
      <c r="D4" s="17"/>
      <c r="E4" s="17"/>
      <c r="F4" s="17"/>
      <c r="G4" s="17"/>
      <c r="H4" s="17"/>
      <c r="I4" s="8"/>
      <c r="J4" s="8"/>
      <c r="K4" s="2" t="s">
        <v>9</v>
      </c>
      <c r="L4" s="2" t="s">
        <v>10</v>
      </c>
      <c r="M4" s="1">
        <v>2017</v>
      </c>
      <c r="N4" s="1">
        <v>2018</v>
      </c>
      <c r="O4" s="1">
        <v>2019</v>
      </c>
    </row>
    <row r="5" spans="1:15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</row>
    <row r="6" spans="1:15" ht="42" customHeight="1" x14ac:dyDescent="0.25">
      <c r="A6" s="12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x14ac:dyDescent="0.25">
      <c r="A7" s="8">
        <v>1</v>
      </c>
      <c r="B7" s="12"/>
      <c r="C7" s="8" t="s">
        <v>12</v>
      </c>
      <c r="D7" s="12"/>
      <c r="E7" s="12"/>
      <c r="F7" s="12"/>
      <c r="G7" s="12"/>
      <c r="H7" s="12"/>
      <c r="I7" s="12"/>
      <c r="J7" s="12"/>
      <c r="K7" s="1" t="s">
        <v>13</v>
      </c>
      <c r="L7" s="3"/>
      <c r="M7" s="3"/>
      <c r="N7" s="3"/>
      <c r="O7" s="3"/>
    </row>
    <row r="8" spans="1:15" x14ac:dyDescent="0.25">
      <c r="A8" s="8"/>
      <c r="B8" s="12"/>
      <c r="C8" s="8"/>
      <c r="D8" s="12"/>
      <c r="E8" s="12"/>
      <c r="F8" s="12"/>
      <c r="G8" s="12"/>
      <c r="H8" s="12"/>
      <c r="I8" s="12"/>
      <c r="J8" s="12"/>
      <c r="K8" s="1" t="s">
        <v>14</v>
      </c>
      <c r="L8" s="3"/>
      <c r="M8" s="3"/>
      <c r="N8" s="3"/>
      <c r="O8" s="3"/>
    </row>
    <row r="9" spans="1:15" x14ac:dyDescent="0.25">
      <c r="A9" s="8"/>
      <c r="B9" s="12"/>
      <c r="C9" s="8"/>
      <c r="D9" s="12"/>
      <c r="E9" s="12"/>
      <c r="F9" s="12"/>
      <c r="G9" s="12"/>
      <c r="H9" s="12"/>
      <c r="I9" s="12"/>
      <c r="J9" s="12"/>
      <c r="K9" s="1" t="s">
        <v>15</v>
      </c>
      <c r="L9" s="3"/>
      <c r="M9" s="3"/>
      <c r="N9" s="3"/>
      <c r="O9" s="3"/>
    </row>
    <row r="10" spans="1:15" x14ac:dyDescent="0.25">
      <c r="A10" s="8"/>
      <c r="B10" s="12"/>
      <c r="C10" s="8"/>
      <c r="D10" s="12"/>
      <c r="E10" s="12"/>
      <c r="F10" s="12"/>
      <c r="G10" s="12"/>
      <c r="H10" s="12"/>
      <c r="I10" s="12"/>
      <c r="J10" s="12"/>
      <c r="K10" s="1" t="s">
        <v>16</v>
      </c>
      <c r="L10" s="3"/>
      <c r="M10" s="3"/>
      <c r="N10" s="3"/>
      <c r="O10" s="3"/>
    </row>
    <row r="11" spans="1:15" x14ac:dyDescent="0.25">
      <c r="A11" s="8"/>
      <c r="B11" s="12"/>
      <c r="C11" s="8"/>
      <c r="D11" s="12"/>
      <c r="E11" s="12"/>
      <c r="F11" s="12"/>
      <c r="G11" s="12"/>
      <c r="H11" s="12"/>
      <c r="I11" s="12"/>
      <c r="J11" s="12"/>
      <c r="K11" s="1" t="s">
        <v>17</v>
      </c>
      <c r="L11" s="3"/>
      <c r="M11" s="3"/>
      <c r="N11" s="3"/>
      <c r="O11" s="3"/>
    </row>
    <row r="12" spans="1:15" ht="45.75" customHeight="1" x14ac:dyDescent="0.25">
      <c r="A12" s="12" t="s">
        <v>18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x14ac:dyDescent="0.25">
      <c r="A13" s="8">
        <v>1</v>
      </c>
      <c r="B13" s="12" t="s">
        <v>31</v>
      </c>
      <c r="C13" s="8" t="s">
        <v>32</v>
      </c>
      <c r="D13" s="12" t="s">
        <v>33</v>
      </c>
      <c r="E13" s="5" t="s">
        <v>45</v>
      </c>
      <c r="F13" s="5" t="s">
        <v>34</v>
      </c>
      <c r="G13" s="8" t="s">
        <v>63</v>
      </c>
      <c r="H13" s="5">
        <v>2017</v>
      </c>
      <c r="I13" s="16">
        <v>35580</v>
      </c>
      <c r="J13" s="8"/>
      <c r="K13" s="1" t="s">
        <v>19</v>
      </c>
      <c r="L13" s="4">
        <v>0</v>
      </c>
      <c r="M13" s="4">
        <v>0</v>
      </c>
      <c r="N13" s="4">
        <v>0</v>
      </c>
      <c r="O13" s="4">
        <v>0</v>
      </c>
    </row>
    <row r="14" spans="1:15" ht="22.5" x14ac:dyDescent="0.25">
      <c r="A14" s="8"/>
      <c r="B14" s="12"/>
      <c r="C14" s="8"/>
      <c r="D14" s="12"/>
      <c r="E14" s="6"/>
      <c r="F14" s="6"/>
      <c r="G14" s="8"/>
      <c r="H14" s="6"/>
      <c r="I14" s="16"/>
      <c r="J14" s="8"/>
      <c r="K14" s="1" t="s">
        <v>20</v>
      </c>
      <c r="L14" s="4">
        <v>35580</v>
      </c>
      <c r="M14" s="4">
        <v>35580</v>
      </c>
      <c r="N14" s="4">
        <v>0</v>
      </c>
      <c r="O14" s="4">
        <v>0</v>
      </c>
    </row>
    <row r="15" spans="1:15" x14ac:dyDescent="0.25">
      <c r="A15" s="8"/>
      <c r="B15" s="12"/>
      <c r="C15" s="8"/>
      <c r="D15" s="12"/>
      <c r="E15" s="6"/>
      <c r="F15" s="6"/>
      <c r="G15" s="8"/>
      <c r="H15" s="6"/>
      <c r="I15" s="16"/>
      <c r="J15" s="8"/>
      <c r="K15" s="1" t="s">
        <v>21</v>
      </c>
      <c r="L15" s="4">
        <v>0</v>
      </c>
      <c r="M15" s="4">
        <v>0</v>
      </c>
      <c r="N15" s="4">
        <v>0</v>
      </c>
      <c r="O15" s="4">
        <v>0</v>
      </c>
    </row>
    <row r="16" spans="1:15" ht="22.5" x14ac:dyDescent="0.25">
      <c r="A16" s="8"/>
      <c r="B16" s="12"/>
      <c r="C16" s="8"/>
      <c r="D16" s="12"/>
      <c r="E16" s="6"/>
      <c r="F16" s="6"/>
      <c r="G16" s="8"/>
      <c r="H16" s="6"/>
      <c r="I16" s="16"/>
      <c r="J16" s="8"/>
      <c r="K16" s="1" t="s">
        <v>22</v>
      </c>
      <c r="L16" s="4">
        <v>0</v>
      </c>
      <c r="M16" s="4">
        <v>0</v>
      </c>
      <c r="N16" s="4">
        <v>0</v>
      </c>
      <c r="O16" s="4">
        <v>0</v>
      </c>
    </row>
    <row r="17" spans="1:16" x14ac:dyDescent="0.25">
      <c r="A17" s="8"/>
      <c r="B17" s="12"/>
      <c r="C17" s="8"/>
      <c r="D17" s="12"/>
      <c r="E17" s="6"/>
      <c r="F17" s="6"/>
      <c r="G17" s="8"/>
      <c r="H17" s="6"/>
      <c r="I17" s="16"/>
      <c r="J17" s="8"/>
      <c r="K17" s="1" t="s">
        <v>23</v>
      </c>
      <c r="L17" s="4">
        <v>0</v>
      </c>
      <c r="M17" s="4">
        <v>0</v>
      </c>
      <c r="N17" s="4">
        <v>0</v>
      </c>
      <c r="O17" s="4">
        <v>0</v>
      </c>
    </row>
    <row r="18" spans="1:16" ht="22.5" x14ac:dyDescent="0.25">
      <c r="A18" s="8"/>
      <c r="B18" s="12"/>
      <c r="C18" s="8"/>
      <c r="D18" s="12"/>
      <c r="E18" s="6"/>
      <c r="F18" s="6"/>
      <c r="G18" s="8"/>
      <c r="H18" s="6"/>
      <c r="I18" s="16"/>
      <c r="J18" s="8"/>
      <c r="K18" s="1" t="s">
        <v>24</v>
      </c>
      <c r="L18" s="4">
        <v>0</v>
      </c>
      <c r="M18" s="4">
        <v>0</v>
      </c>
      <c r="N18" s="4">
        <v>0</v>
      </c>
      <c r="O18" s="4">
        <v>0</v>
      </c>
    </row>
    <row r="19" spans="1:16" x14ac:dyDescent="0.25">
      <c r="A19" s="8"/>
      <c r="B19" s="12"/>
      <c r="C19" s="8"/>
      <c r="D19" s="12"/>
      <c r="E19" s="6"/>
      <c r="F19" s="6"/>
      <c r="G19" s="8"/>
      <c r="H19" s="6"/>
      <c r="I19" s="16"/>
      <c r="J19" s="8"/>
      <c r="K19" s="1" t="s">
        <v>25</v>
      </c>
      <c r="L19" s="4">
        <v>0</v>
      </c>
      <c r="M19" s="4">
        <v>0</v>
      </c>
      <c r="N19" s="4">
        <v>0</v>
      </c>
      <c r="O19" s="4">
        <v>0</v>
      </c>
    </row>
    <row r="20" spans="1:16" ht="22.5" x14ac:dyDescent="0.25">
      <c r="A20" s="8"/>
      <c r="B20" s="12"/>
      <c r="C20" s="8"/>
      <c r="D20" s="12"/>
      <c r="E20" s="6"/>
      <c r="F20" s="6"/>
      <c r="G20" s="8"/>
      <c r="H20" s="6"/>
      <c r="I20" s="16"/>
      <c r="J20" s="8"/>
      <c r="K20" s="1" t="s">
        <v>26</v>
      </c>
      <c r="L20" s="4">
        <v>0</v>
      </c>
      <c r="M20" s="4">
        <v>0</v>
      </c>
      <c r="N20" s="4">
        <v>0</v>
      </c>
      <c r="O20" s="4">
        <v>0</v>
      </c>
    </row>
    <row r="21" spans="1:16" ht="12.75" customHeight="1" x14ac:dyDescent="0.25">
      <c r="A21" s="8"/>
      <c r="B21" s="12"/>
      <c r="C21" s="8"/>
      <c r="D21" s="12"/>
      <c r="E21" s="7"/>
      <c r="F21" s="7"/>
      <c r="G21" s="8"/>
      <c r="H21" s="7"/>
      <c r="I21" s="16"/>
      <c r="J21" s="8"/>
      <c r="K21" s="1" t="s">
        <v>17</v>
      </c>
      <c r="L21" s="4">
        <f>L14</f>
        <v>35580</v>
      </c>
      <c r="M21" s="4">
        <f>M14</f>
        <v>35580</v>
      </c>
      <c r="N21" s="4">
        <v>0</v>
      </c>
      <c r="O21" s="4">
        <v>0</v>
      </c>
    </row>
    <row r="22" spans="1:16" x14ac:dyDescent="0.25">
      <c r="A22" s="12" t="s">
        <v>27</v>
      </c>
      <c r="B22" s="12"/>
      <c r="C22" s="12"/>
      <c r="D22" s="12"/>
      <c r="E22" s="12"/>
      <c r="F22" s="12"/>
      <c r="G22" s="12"/>
      <c r="H22" s="12"/>
      <c r="I22" s="12"/>
      <c r="J22" s="12"/>
      <c r="K22" s="1" t="s">
        <v>13</v>
      </c>
      <c r="L22" s="4">
        <v>35580</v>
      </c>
      <c r="M22" s="4">
        <v>35580</v>
      </c>
      <c r="N22" s="4">
        <v>0</v>
      </c>
      <c r="O22" s="4">
        <v>0</v>
      </c>
    </row>
    <row r="23" spans="1:16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" t="s">
        <v>14</v>
      </c>
      <c r="L23" s="4">
        <v>0</v>
      </c>
      <c r="M23" s="4">
        <v>0</v>
      </c>
      <c r="N23" s="4">
        <v>0</v>
      </c>
      <c r="O23" s="4">
        <v>0</v>
      </c>
    </row>
    <row r="24" spans="1:16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" t="s">
        <v>15</v>
      </c>
      <c r="L24" s="4">
        <v>0</v>
      </c>
      <c r="M24" s="4">
        <v>0</v>
      </c>
      <c r="N24" s="4">
        <v>0</v>
      </c>
      <c r="O24" s="4">
        <v>0</v>
      </c>
    </row>
    <row r="25" spans="1:16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" t="s">
        <v>16</v>
      </c>
      <c r="L25" s="4">
        <v>0</v>
      </c>
      <c r="M25" s="4">
        <v>0</v>
      </c>
      <c r="N25" s="4">
        <v>0</v>
      </c>
      <c r="O25" s="4">
        <v>0</v>
      </c>
    </row>
    <row r="26" spans="1:16" ht="1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" t="s">
        <v>17</v>
      </c>
      <c r="L26" s="4">
        <f>L22</f>
        <v>35580</v>
      </c>
      <c r="M26" s="4">
        <f>M22</f>
        <v>35580</v>
      </c>
      <c r="N26" s="4">
        <v>0</v>
      </c>
      <c r="O26" s="4">
        <v>0</v>
      </c>
    </row>
    <row r="27" spans="1:16" ht="36.75" customHeight="1" x14ac:dyDescent="0.25">
      <c r="A27" s="12" t="s">
        <v>28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6" x14ac:dyDescent="0.25">
      <c r="A28" s="8">
        <v>1</v>
      </c>
      <c r="B28" s="5" t="s">
        <v>35</v>
      </c>
      <c r="C28" s="8" t="s">
        <v>32</v>
      </c>
      <c r="D28" s="8" t="s">
        <v>44</v>
      </c>
      <c r="E28" s="5" t="s">
        <v>45</v>
      </c>
      <c r="F28" s="5" t="s">
        <v>46</v>
      </c>
      <c r="G28" s="8" t="s">
        <v>61</v>
      </c>
      <c r="H28" s="8">
        <v>2017</v>
      </c>
      <c r="I28" s="16">
        <v>3277</v>
      </c>
      <c r="J28" s="5" t="s">
        <v>56</v>
      </c>
      <c r="K28" s="1" t="s">
        <v>13</v>
      </c>
      <c r="L28" s="4">
        <v>3277</v>
      </c>
      <c r="M28" s="4">
        <v>3277</v>
      </c>
      <c r="N28" s="4">
        <v>0</v>
      </c>
      <c r="O28" s="4">
        <v>0</v>
      </c>
      <c r="P28" t="s">
        <v>57</v>
      </c>
    </row>
    <row r="29" spans="1:16" x14ac:dyDescent="0.25">
      <c r="A29" s="8"/>
      <c r="B29" s="6"/>
      <c r="C29" s="8"/>
      <c r="D29" s="8"/>
      <c r="E29" s="6"/>
      <c r="F29" s="6"/>
      <c r="G29" s="8"/>
      <c r="H29" s="8"/>
      <c r="I29" s="16"/>
      <c r="J29" s="6"/>
      <c r="K29" s="1" t="s">
        <v>14</v>
      </c>
      <c r="L29" s="4">
        <v>0</v>
      </c>
      <c r="M29" s="4">
        <v>0</v>
      </c>
      <c r="N29" s="4">
        <v>0</v>
      </c>
      <c r="O29" s="4">
        <v>0</v>
      </c>
    </row>
    <row r="30" spans="1:16" x14ac:dyDescent="0.25">
      <c r="A30" s="8"/>
      <c r="B30" s="6"/>
      <c r="C30" s="8"/>
      <c r="D30" s="8"/>
      <c r="E30" s="6"/>
      <c r="F30" s="6"/>
      <c r="G30" s="8"/>
      <c r="H30" s="8"/>
      <c r="I30" s="16"/>
      <c r="J30" s="6"/>
      <c r="K30" s="1" t="s">
        <v>15</v>
      </c>
      <c r="L30" s="4">
        <v>0</v>
      </c>
      <c r="M30" s="4">
        <v>0</v>
      </c>
      <c r="N30" s="4">
        <v>0</v>
      </c>
      <c r="O30" s="4">
        <v>0</v>
      </c>
    </row>
    <row r="31" spans="1:16" x14ac:dyDescent="0.25">
      <c r="A31" s="8"/>
      <c r="B31" s="6"/>
      <c r="C31" s="8"/>
      <c r="D31" s="8"/>
      <c r="E31" s="6"/>
      <c r="F31" s="6"/>
      <c r="G31" s="8"/>
      <c r="H31" s="8"/>
      <c r="I31" s="16"/>
      <c r="J31" s="6"/>
      <c r="K31" s="1" t="s">
        <v>16</v>
      </c>
      <c r="L31" s="4">
        <v>0</v>
      </c>
      <c r="M31" s="4">
        <v>0</v>
      </c>
      <c r="N31" s="4">
        <v>0</v>
      </c>
      <c r="O31" s="4">
        <v>0</v>
      </c>
    </row>
    <row r="32" spans="1:16" ht="14.25" customHeight="1" x14ac:dyDescent="0.25">
      <c r="A32" s="8"/>
      <c r="B32" s="7"/>
      <c r="C32" s="8"/>
      <c r="D32" s="8"/>
      <c r="E32" s="7"/>
      <c r="F32" s="7"/>
      <c r="G32" s="8"/>
      <c r="H32" s="8"/>
      <c r="I32" s="16"/>
      <c r="J32" s="7"/>
      <c r="K32" s="1" t="s">
        <v>17</v>
      </c>
      <c r="L32" s="4">
        <f>SUM(L28:L31)</f>
        <v>3277</v>
      </c>
      <c r="M32" s="4">
        <f t="shared" ref="M32:O32" si="0">SUM(M28:M31)</f>
        <v>3277</v>
      </c>
      <c r="N32" s="4">
        <f t="shared" si="0"/>
        <v>0</v>
      </c>
      <c r="O32" s="4">
        <f t="shared" si="0"/>
        <v>0</v>
      </c>
    </row>
    <row r="33" spans="1:15" ht="12.75" customHeight="1" x14ac:dyDescent="0.25">
      <c r="A33" s="5">
        <v>2</v>
      </c>
      <c r="B33" s="5" t="s">
        <v>36</v>
      </c>
      <c r="C33" s="8" t="s">
        <v>32</v>
      </c>
      <c r="D33" s="8" t="s">
        <v>44</v>
      </c>
      <c r="E33" s="5" t="s">
        <v>45</v>
      </c>
      <c r="F33" s="5" t="s">
        <v>47</v>
      </c>
      <c r="G33" s="8" t="s">
        <v>61</v>
      </c>
      <c r="H33" s="8">
        <v>2017</v>
      </c>
      <c r="I33" s="16">
        <v>3277</v>
      </c>
      <c r="J33" s="5" t="s">
        <v>56</v>
      </c>
      <c r="K33" s="1" t="s">
        <v>13</v>
      </c>
      <c r="L33" s="4">
        <v>3277</v>
      </c>
      <c r="M33" s="4">
        <v>3277</v>
      </c>
      <c r="N33" s="4">
        <v>0</v>
      </c>
      <c r="O33" s="4">
        <v>0</v>
      </c>
    </row>
    <row r="34" spans="1:15" x14ac:dyDescent="0.25">
      <c r="A34" s="6"/>
      <c r="B34" s="6"/>
      <c r="C34" s="8"/>
      <c r="D34" s="8"/>
      <c r="E34" s="6"/>
      <c r="F34" s="6"/>
      <c r="G34" s="8"/>
      <c r="H34" s="8"/>
      <c r="I34" s="16"/>
      <c r="J34" s="6"/>
      <c r="K34" s="1" t="s">
        <v>14</v>
      </c>
      <c r="L34" s="4">
        <v>0</v>
      </c>
      <c r="M34" s="4">
        <v>0</v>
      </c>
      <c r="N34" s="4">
        <v>0</v>
      </c>
      <c r="O34" s="4">
        <v>0</v>
      </c>
    </row>
    <row r="35" spans="1:15" x14ac:dyDescent="0.25">
      <c r="A35" s="6"/>
      <c r="B35" s="6"/>
      <c r="C35" s="8"/>
      <c r="D35" s="8"/>
      <c r="E35" s="6"/>
      <c r="F35" s="6"/>
      <c r="G35" s="8"/>
      <c r="H35" s="8"/>
      <c r="I35" s="16"/>
      <c r="J35" s="6"/>
      <c r="K35" s="1" t="s">
        <v>15</v>
      </c>
      <c r="L35" s="4">
        <v>0</v>
      </c>
      <c r="M35" s="4">
        <v>0</v>
      </c>
      <c r="N35" s="4">
        <v>0</v>
      </c>
      <c r="O35" s="4">
        <v>0</v>
      </c>
    </row>
    <row r="36" spans="1:15" x14ac:dyDescent="0.25">
      <c r="A36" s="6"/>
      <c r="B36" s="6"/>
      <c r="C36" s="8"/>
      <c r="D36" s="8"/>
      <c r="E36" s="6"/>
      <c r="F36" s="6"/>
      <c r="G36" s="8"/>
      <c r="H36" s="8"/>
      <c r="I36" s="16"/>
      <c r="J36" s="6"/>
      <c r="K36" s="1" t="s">
        <v>16</v>
      </c>
      <c r="L36" s="4">
        <v>0</v>
      </c>
      <c r="M36" s="4">
        <v>0</v>
      </c>
      <c r="N36" s="4">
        <v>0</v>
      </c>
      <c r="O36" s="4">
        <v>0</v>
      </c>
    </row>
    <row r="37" spans="1:15" ht="16.5" customHeight="1" x14ac:dyDescent="0.25">
      <c r="A37" s="7"/>
      <c r="B37" s="7"/>
      <c r="C37" s="8"/>
      <c r="D37" s="8"/>
      <c r="E37" s="7"/>
      <c r="F37" s="7"/>
      <c r="G37" s="8"/>
      <c r="H37" s="8"/>
      <c r="I37" s="16"/>
      <c r="J37" s="7"/>
      <c r="K37" s="1" t="s">
        <v>17</v>
      </c>
      <c r="L37" s="4">
        <f>SUM(L33:L36)</f>
        <v>3277</v>
      </c>
      <c r="M37" s="3">
        <f t="shared" ref="M37:O37" si="1">SUM(M33:M36)</f>
        <v>3277</v>
      </c>
      <c r="N37" s="3">
        <f t="shared" si="1"/>
        <v>0</v>
      </c>
      <c r="O37" s="3">
        <f t="shared" si="1"/>
        <v>0</v>
      </c>
    </row>
    <row r="38" spans="1:15" x14ac:dyDescent="0.25">
      <c r="A38" s="5">
        <v>3</v>
      </c>
      <c r="B38" s="5" t="s">
        <v>37</v>
      </c>
      <c r="C38" s="8" t="s">
        <v>32</v>
      </c>
      <c r="D38" s="8" t="s">
        <v>44</v>
      </c>
      <c r="E38" s="5" t="s">
        <v>45</v>
      </c>
      <c r="F38" s="5" t="s">
        <v>48</v>
      </c>
      <c r="G38" s="8" t="s">
        <v>61</v>
      </c>
      <c r="H38" s="8">
        <v>2017</v>
      </c>
      <c r="I38" s="9">
        <v>3277</v>
      </c>
      <c r="J38" s="5" t="s">
        <v>56</v>
      </c>
      <c r="K38" s="1" t="s">
        <v>13</v>
      </c>
      <c r="L38" s="4">
        <v>3277</v>
      </c>
      <c r="M38" s="4">
        <v>3277</v>
      </c>
      <c r="N38" s="4">
        <v>0</v>
      </c>
      <c r="O38" s="4">
        <v>0</v>
      </c>
    </row>
    <row r="39" spans="1:15" x14ac:dyDescent="0.25">
      <c r="A39" s="6"/>
      <c r="B39" s="6"/>
      <c r="C39" s="8"/>
      <c r="D39" s="8"/>
      <c r="E39" s="6"/>
      <c r="F39" s="6"/>
      <c r="G39" s="8"/>
      <c r="H39" s="8"/>
      <c r="I39" s="10"/>
      <c r="J39" s="6"/>
      <c r="K39" s="1" t="s">
        <v>14</v>
      </c>
      <c r="L39" s="4">
        <v>0</v>
      </c>
      <c r="M39" s="4">
        <v>0</v>
      </c>
      <c r="N39" s="4">
        <v>0</v>
      </c>
      <c r="O39" s="4">
        <v>0</v>
      </c>
    </row>
    <row r="40" spans="1:15" x14ac:dyDescent="0.25">
      <c r="A40" s="6"/>
      <c r="B40" s="6"/>
      <c r="C40" s="8"/>
      <c r="D40" s="8"/>
      <c r="E40" s="6"/>
      <c r="F40" s="6"/>
      <c r="G40" s="8"/>
      <c r="H40" s="8"/>
      <c r="I40" s="10"/>
      <c r="J40" s="6"/>
      <c r="K40" s="1" t="s">
        <v>15</v>
      </c>
      <c r="L40" s="4">
        <v>0</v>
      </c>
      <c r="M40" s="4">
        <v>0</v>
      </c>
      <c r="N40" s="4">
        <v>0</v>
      </c>
      <c r="O40" s="4">
        <v>0</v>
      </c>
    </row>
    <row r="41" spans="1:15" x14ac:dyDescent="0.25">
      <c r="A41" s="6"/>
      <c r="B41" s="6"/>
      <c r="C41" s="8"/>
      <c r="D41" s="8"/>
      <c r="E41" s="6"/>
      <c r="F41" s="6"/>
      <c r="G41" s="8"/>
      <c r="H41" s="8"/>
      <c r="I41" s="10"/>
      <c r="J41" s="6"/>
      <c r="K41" s="1" t="s">
        <v>16</v>
      </c>
      <c r="L41" s="4">
        <v>0</v>
      </c>
      <c r="M41" s="4">
        <v>0</v>
      </c>
      <c r="N41" s="4">
        <v>0</v>
      </c>
      <c r="O41" s="4">
        <v>0</v>
      </c>
    </row>
    <row r="42" spans="1:15" x14ac:dyDescent="0.25">
      <c r="A42" s="7"/>
      <c r="B42" s="7"/>
      <c r="C42" s="8"/>
      <c r="D42" s="8"/>
      <c r="E42" s="7"/>
      <c r="F42" s="7"/>
      <c r="G42" s="8"/>
      <c r="H42" s="8"/>
      <c r="I42" s="11"/>
      <c r="J42" s="7"/>
      <c r="K42" s="1" t="s">
        <v>17</v>
      </c>
      <c r="L42" s="4">
        <f>SUM(L38:L41)</f>
        <v>3277</v>
      </c>
      <c r="M42" s="3">
        <f t="shared" ref="M42:N42" si="2">SUM(M38:M41)</f>
        <v>3277</v>
      </c>
      <c r="N42" s="3">
        <f t="shared" si="2"/>
        <v>0</v>
      </c>
      <c r="O42" s="4">
        <f t="shared" ref="O42" si="3">SUM(O38:O41)</f>
        <v>0</v>
      </c>
    </row>
    <row r="43" spans="1:15" x14ac:dyDescent="0.25">
      <c r="A43" s="5">
        <v>4</v>
      </c>
      <c r="B43" s="5" t="s">
        <v>38</v>
      </c>
      <c r="C43" s="8" t="s">
        <v>32</v>
      </c>
      <c r="D43" s="8" t="s">
        <v>44</v>
      </c>
      <c r="E43" s="5" t="s">
        <v>45</v>
      </c>
      <c r="F43" s="5" t="s">
        <v>49</v>
      </c>
      <c r="G43" s="8" t="s">
        <v>61</v>
      </c>
      <c r="H43" s="8">
        <v>2017</v>
      </c>
      <c r="I43" s="9">
        <v>3277</v>
      </c>
      <c r="J43" s="5" t="s">
        <v>56</v>
      </c>
      <c r="K43" s="1" t="s">
        <v>13</v>
      </c>
      <c r="L43" s="4">
        <v>3277</v>
      </c>
      <c r="M43" s="4">
        <v>3277</v>
      </c>
      <c r="N43" s="4">
        <v>0</v>
      </c>
      <c r="O43" s="4">
        <v>0</v>
      </c>
    </row>
    <row r="44" spans="1:15" x14ac:dyDescent="0.25">
      <c r="A44" s="6"/>
      <c r="B44" s="6"/>
      <c r="C44" s="8"/>
      <c r="D44" s="8"/>
      <c r="E44" s="6"/>
      <c r="F44" s="6"/>
      <c r="G44" s="8"/>
      <c r="H44" s="8"/>
      <c r="I44" s="10"/>
      <c r="J44" s="6"/>
      <c r="K44" s="1" t="s">
        <v>14</v>
      </c>
      <c r="L44" s="4">
        <v>0</v>
      </c>
      <c r="M44" s="4">
        <v>0</v>
      </c>
      <c r="N44" s="4">
        <v>0</v>
      </c>
      <c r="O44" s="4">
        <v>0</v>
      </c>
    </row>
    <row r="45" spans="1:15" x14ac:dyDescent="0.25">
      <c r="A45" s="6"/>
      <c r="B45" s="6"/>
      <c r="C45" s="8"/>
      <c r="D45" s="8"/>
      <c r="E45" s="6"/>
      <c r="F45" s="6"/>
      <c r="G45" s="8"/>
      <c r="H45" s="8"/>
      <c r="I45" s="10"/>
      <c r="J45" s="6"/>
      <c r="K45" s="1" t="s">
        <v>15</v>
      </c>
      <c r="L45" s="4">
        <v>0</v>
      </c>
      <c r="M45" s="4">
        <v>0</v>
      </c>
      <c r="N45" s="4">
        <v>0</v>
      </c>
      <c r="O45" s="4">
        <v>0</v>
      </c>
    </row>
    <row r="46" spans="1:15" x14ac:dyDescent="0.25">
      <c r="A46" s="6"/>
      <c r="B46" s="6"/>
      <c r="C46" s="8"/>
      <c r="D46" s="8"/>
      <c r="E46" s="6"/>
      <c r="F46" s="6"/>
      <c r="G46" s="8"/>
      <c r="H46" s="8"/>
      <c r="I46" s="10"/>
      <c r="J46" s="6"/>
      <c r="K46" s="1" t="s">
        <v>16</v>
      </c>
      <c r="L46" s="4">
        <v>0</v>
      </c>
      <c r="M46" s="4">
        <v>0</v>
      </c>
      <c r="N46" s="4">
        <v>0</v>
      </c>
      <c r="O46" s="4">
        <v>0</v>
      </c>
    </row>
    <row r="47" spans="1:15" ht="17.25" customHeight="1" x14ac:dyDescent="0.25">
      <c r="A47" s="7"/>
      <c r="B47" s="7"/>
      <c r="C47" s="8"/>
      <c r="D47" s="8"/>
      <c r="E47" s="7"/>
      <c r="F47" s="7"/>
      <c r="G47" s="8"/>
      <c r="H47" s="8"/>
      <c r="I47" s="11"/>
      <c r="J47" s="7"/>
      <c r="K47" s="1" t="s">
        <v>17</v>
      </c>
      <c r="L47" s="4">
        <f>SUM(L43:L46)</f>
        <v>3277</v>
      </c>
      <c r="M47" s="3">
        <f t="shared" ref="M47" si="4">SUM(M43:M46)</f>
        <v>3277</v>
      </c>
      <c r="N47" s="4">
        <f t="shared" ref="N47" si="5">SUM(N43:N46)</f>
        <v>0</v>
      </c>
      <c r="O47" s="4">
        <f t="shared" ref="O47" si="6">SUM(O43:O46)</f>
        <v>0</v>
      </c>
    </row>
    <row r="48" spans="1:15" ht="15.75" customHeight="1" x14ac:dyDescent="0.25">
      <c r="A48" s="5">
        <v>5</v>
      </c>
      <c r="B48" s="5" t="s">
        <v>39</v>
      </c>
      <c r="C48" s="8" t="s">
        <v>32</v>
      </c>
      <c r="D48" s="8" t="s">
        <v>44</v>
      </c>
      <c r="E48" s="5" t="s">
        <v>45</v>
      </c>
      <c r="F48" s="5" t="s">
        <v>50</v>
      </c>
      <c r="G48" s="8" t="s">
        <v>61</v>
      </c>
      <c r="H48" s="8">
        <v>2017</v>
      </c>
      <c r="I48" s="9">
        <v>3277</v>
      </c>
      <c r="J48" s="5" t="s">
        <v>56</v>
      </c>
      <c r="K48" s="1" t="s">
        <v>13</v>
      </c>
      <c r="L48" s="4">
        <v>3277</v>
      </c>
      <c r="M48" s="4">
        <v>3277</v>
      </c>
      <c r="N48" s="4">
        <v>0</v>
      </c>
      <c r="O48" s="4">
        <v>0</v>
      </c>
    </row>
    <row r="49" spans="1:15" x14ac:dyDescent="0.25">
      <c r="A49" s="6"/>
      <c r="B49" s="6"/>
      <c r="C49" s="8"/>
      <c r="D49" s="8"/>
      <c r="E49" s="6"/>
      <c r="F49" s="6"/>
      <c r="G49" s="8"/>
      <c r="H49" s="8"/>
      <c r="I49" s="10"/>
      <c r="J49" s="6"/>
      <c r="K49" s="1" t="s">
        <v>14</v>
      </c>
      <c r="L49" s="4">
        <v>0</v>
      </c>
      <c r="M49" s="4">
        <v>0</v>
      </c>
      <c r="N49" s="4">
        <v>0</v>
      </c>
      <c r="O49" s="4">
        <v>0</v>
      </c>
    </row>
    <row r="50" spans="1:15" x14ac:dyDescent="0.25">
      <c r="A50" s="6"/>
      <c r="B50" s="6"/>
      <c r="C50" s="8"/>
      <c r="D50" s="8"/>
      <c r="E50" s="6"/>
      <c r="F50" s="6"/>
      <c r="G50" s="8"/>
      <c r="H50" s="8"/>
      <c r="I50" s="10"/>
      <c r="J50" s="6"/>
      <c r="K50" s="1" t="s">
        <v>15</v>
      </c>
      <c r="L50" s="4">
        <v>0</v>
      </c>
      <c r="M50" s="4">
        <v>0</v>
      </c>
      <c r="N50" s="4">
        <v>0</v>
      </c>
      <c r="O50" s="4">
        <v>0</v>
      </c>
    </row>
    <row r="51" spans="1:15" ht="16.5" customHeight="1" x14ac:dyDescent="0.25">
      <c r="A51" s="6"/>
      <c r="B51" s="6"/>
      <c r="C51" s="8"/>
      <c r="D51" s="8"/>
      <c r="E51" s="6"/>
      <c r="F51" s="6"/>
      <c r="G51" s="8"/>
      <c r="H51" s="8"/>
      <c r="I51" s="10"/>
      <c r="J51" s="6"/>
      <c r="K51" s="1" t="s">
        <v>16</v>
      </c>
      <c r="L51" s="4">
        <v>0</v>
      </c>
      <c r="M51" s="4">
        <v>0</v>
      </c>
      <c r="N51" s="4">
        <v>0</v>
      </c>
      <c r="O51" s="4">
        <v>0</v>
      </c>
    </row>
    <row r="52" spans="1:15" ht="20.25" customHeight="1" x14ac:dyDescent="0.25">
      <c r="A52" s="7"/>
      <c r="B52" s="7"/>
      <c r="C52" s="8"/>
      <c r="D52" s="8"/>
      <c r="E52" s="7"/>
      <c r="F52" s="7"/>
      <c r="G52" s="8"/>
      <c r="H52" s="8"/>
      <c r="I52" s="11"/>
      <c r="J52" s="7"/>
      <c r="K52" s="1" t="s">
        <v>17</v>
      </c>
      <c r="L52" s="4">
        <f>SUM(L48:L51)</f>
        <v>3277</v>
      </c>
      <c r="M52" s="4">
        <f t="shared" ref="M52:O52" si="7">SUM(M48:M51)</f>
        <v>3277</v>
      </c>
      <c r="N52" s="4">
        <f t="shared" si="7"/>
        <v>0</v>
      </c>
      <c r="O52" s="4">
        <f t="shared" si="7"/>
        <v>0</v>
      </c>
    </row>
    <row r="53" spans="1:15" ht="16.5" customHeight="1" x14ac:dyDescent="0.25">
      <c r="A53" s="5">
        <v>6</v>
      </c>
      <c r="B53" s="5" t="s">
        <v>40</v>
      </c>
      <c r="C53" s="8" t="s">
        <v>32</v>
      </c>
      <c r="D53" s="8" t="s">
        <v>44</v>
      </c>
      <c r="E53" s="5" t="s">
        <v>45</v>
      </c>
      <c r="F53" s="5" t="s">
        <v>51</v>
      </c>
      <c r="G53" s="8" t="s">
        <v>61</v>
      </c>
      <c r="H53" s="8">
        <v>2017</v>
      </c>
      <c r="I53" s="9">
        <v>3277</v>
      </c>
      <c r="J53" s="5" t="s">
        <v>56</v>
      </c>
      <c r="K53" s="1" t="s">
        <v>13</v>
      </c>
      <c r="L53" s="4">
        <v>3277</v>
      </c>
      <c r="M53" s="4">
        <v>3277</v>
      </c>
      <c r="N53" s="4">
        <v>0</v>
      </c>
      <c r="O53" s="4">
        <v>0</v>
      </c>
    </row>
    <row r="54" spans="1:15" x14ac:dyDescent="0.25">
      <c r="A54" s="6"/>
      <c r="B54" s="6"/>
      <c r="C54" s="8"/>
      <c r="D54" s="8"/>
      <c r="E54" s="6"/>
      <c r="F54" s="6"/>
      <c r="G54" s="8"/>
      <c r="H54" s="8"/>
      <c r="I54" s="10"/>
      <c r="J54" s="6"/>
      <c r="K54" s="1" t="s">
        <v>14</v>
      </c>
      <c r="L54" s="4">
        <v>0</v>
      </c>
      <c r="M54" s="4">
        <v>0</v>
      </c>
      <c r="N54" s="4">
        <v>0</v>
      </c>
      <c r="O54" s="4">
        <v>0</v>
      </c>
    </row>
    <row r="55" spans="1:15" x14ac:dyDescent="0.25">
      <c r="A55" s="6"/>
      <c r="B55" s="6"/>
      <c r="C55" s="8"/>
      <c r="D55" s="8"/>
      <c r="E55" s="6"/>
      <c r="F55" s="6"/>
      <c r="G55" s="8"/>
      <c r="H55" s="8"/>
      <c r="I55" s="10"/>
      <c r="J55" s="6"/>
      <c r="K55" s="1" t="s">
        <v>15</v>
      </c>
      <c r="L55" s="4">
        <v>0</v>
      </c>
      <c r="M55" s="4">
        <v>0</v>
      </c>
      <c r="N55" s="4">
        <v>0</v>
      </c>
      <c r="O55" s="4">
        <v>0</v>
      </c>
    </row>
    <row r="56" spans="1:15" ht="16.5" customHeight="1" x14ac:dyDescent="0.25">
      <c r="A56" s="6"/>
      <c r="B56" s="6"/>
      <c r="C56" s="8"/>
      <c r="D56" s="8"/>
      <c r="E56" s="6"/>
      <c r="F56" s="6"/>
      <c r="G56" s="8"/>
      <c r="H56" s="8"/>
      <c r="I56" s="10"/>
      <c r="J56" s="6"/>
      <c r="K56" s="1" t="s">
        <v>16</v>
      </c>
      <c r="L56" s="4">
        <v>0</v>
      </c>
      <c r="M56" s="4">
        <v>0</v>
      </c>
      <c r="N56" s="4">
        <v>0</v>
      </c>
      <c r="O56" s="4">
        <v>0</v>
      </c>
    </row>
    <row r="57" spans="1:15" ht="18" customHeight="1" x14ac:dyDescent="0.25">
      <c r="A57" s="7"/>
      <c r="B57" s="7"/>
      <c r="C57" s="8"/>
      <c r="D57" s="8"/>
      <c r="E57" s="7"/>
      <c r="F57" s="7"/>
      <c r="G57" s="8"/>
      <c r="H57" s="8"/>
      <c r="I57" s="11"/>
      <c r="J57" s="7"/>
      <c r="K57" s="1" t="s">
        <v>17</v>
      </c>
      <c r="L57" s="4">
        <f>SUM(L53:L56)</f>
        <v>3277</v>
      </c>
      <c r="M57" s="4">
        <f t="shared" ref="M57" si="8">SUM(M53:M56)</f>
        <v>3277</v>
      </c>
      <c r="N57" s="4">
        <f t="shared" ref="N57" si="9">SUM(N53:N56)</f>
        <v>0</v>
      </c>
      <c r="O57" s="4">
        <f t="shared" ref="O57" si="10">SUM(O53:O56)</f>
        <v>0</v>
      </c>
    </row>
    <row r="58" spans="1:15" ht="15.75" customHeight="1" x14ac:dyDescent="0.25">
      <c r="A58" s="5">
        <v>7</v>
      </c>
      <c r="B58" s="5" t="s">
        <v>41</v>
      </c>
      <c r="C58" s="8" t="s">
        <v>32</v>
      </c>
      <c r="D58" s="8" t="s">
        <v>44</v>
      </c>
      <c r="E58" s="5" t="s">
        <v>45</v>
      </c>
      <c r="F58" s="5" t="s">
        <v>52</v>
      </c>
      <c r="G58" s="8" t="s">
        <v>61</v>
      </c>
      <c r="H58" s="8">
        <v>2017</v>
      </c>
      <c r="I58" s="9">
        <v>3277</v>
      </c>
      <c r="J58" s="5" t="s">
        <v>56</v>
      </c>
      <c r="K58" s="1" t="s">
        <v>13</v>
      </c>
      <c r="L58" s="4">
        <v>3277</v>
      </c>
      <c r="M58" s="4">
        <v>3277</v>
      </c>
      <c r="N58" s="4">
        <v>0</v>
      </c>
      <c r="O58" s="4">
        <v>0</v>
      </c>
    </row>
    <row r="59" spans="1:15" ht="18.75" customHeight="1" x14ac:dyDescent="0.25">
      <c r="A59" s="6"/>
      <c r="B59" s="6"/>
      <c r="C59" s="8"/>
      <c r="D59" s="8"/>
      <c r="E59" s="6"/>
      <c r="F59" s="6"/>
      <c r="G59" s="8"/>
      <c r="H59" s="8"/>
      <c r="I59" s="10"/>
      <c r="J59" s="6"/>
      <c r="K59" s="1" t="s">
        <v>14</v>
      </c>
      <c r="L59" s="4">
        <v>0</v>
      </c>
      <c r="M59" s="4">
        <v>0</v>
      </c>
      <c r="N59" s="4">
        <v>0</v>
      </c>
      <c r="O59" s="4">
        <v>0</v>
      </c>
    </row>
    <row r="60" spans="1:15" ht="17.25" customHeight="1" x14ac:dyDescent="0.25">
      <c r="A60" s="6"/>
      <c r="B60" s="6"/>
      <c r="C60" s="8"/>
      <c r="D60" s="8"/>
      <c r="E60" s="6"/>
      <c r="F60" s="6"/>
      <c r="G60" s="8"/>
      <c r="H60" s="8"/>
      <c r="I60" s="10"/>
      <c r="J60" s="6"/>
      <c r="K60" s="1" t="s">
        <v>15</v>
      </c>
      <c r="L60" s="4">
        <v>0</v>
      </c>
      <c r="M60" s="4">
        <v>0</v>
      </c>
      <c r="N60" s="4">
        <v>0</v>
      </c>
      <c r="O60" s="4">
        <v>0</v>
      </c>
    </row>
    <row r="61" spans="1:15" x14ac:dyDescent="0.25">
      <c r="A61" s="6"/>
      <c r="B61" s="6"/>
      <c r="C61" s="8"/>
      <c r="D61" s="8"/>
      <c r="E61" s="6"/>
      <c r="F61" s="6"/>
      <c r="G61" s="8"/>
      <c r="H61" s="8"/>
      <c r="I61" s="10"/>
      <c r="J61" s="6"/>
      <c r="K61" s="1" t="s">
        <v>16</v>
      </c>
      <c r="L61" s="4">
        <v>0</v>
      </c>
      <c r="M61" s="4">
        <v>0</v>
      </c>
      <c r="N61" s="4">
        <v>0</v>
      </c>
      <c r="O61" s="4">
        <v>0</v>
      </c>
    </row>
    <row r="62" spans="1:15" ht="17.25" customHeight="1" x14ac:dyDescent="0.25">
      <c r="A62" s="7"/>
      <c r="B62" s="7"/>
      <c r="C62" s="8"/>
      <c r="D62" s="8"/>
      <c r="E62" s="7"/>
      <c r="F62" s="7"/>
      <c r="G62" s="8"/>
      <c r="H62" s="8"/>
      <c r="I62" s="11"/>
      <c r="J62" s="7"/>
      <c r="K62" s="1" t="s">
        <v>17</v>
      </c>
      <c r="L62" s="4">
        <f>SUM(L58:L61)</f>
        <v>3277</v>
      </c>
      <c r="M62" s="4">
        <f t="shared" ref="M62:O62" si="11">SUM(M58:M61)</f>
        <v>3277</v>
      </c>
      <c r="N62" s="4">
        <f t="shared" si="11"/>
        <v>0</v>
      </c>
      <c r="O62" s="4">
        <f t="shared" si="11"/>
        <v>0</v>
      </c>
    </row>
    <row r="63" spans="1:15" ht="18" customHeight="1" x14ac:dyDescent="0.25">
      <c r="A63" s="5">
        <v>8</v>
      </c>
      <c r="B63" s="5" t="s">
        <v>54</v>
      </c>
      <c r="C63" s="8" t="s">
        <v>32</v>
      </c>
      <c r="D63" s="8" t="s">
        <v>44</v>
      </c>
      <c r="E63" s="5" t="s">
        <v>45</v>
      </c>
      <c r="F63" s="5" t="s">
        <v>53</v>
      </c>
      <c r="G63" s="8" t="s">
        <v>61</v>
      </c>
      <c r="H63" s="8">
        <v>2017</v>
      </c>
      <c r="I63" s="9">
        <v>3277</v>
      </c>
      <c r="J63" s="5" t="s">
        <v>56</v>
      </c>
      <c r="K63" s="1" t="s">
        <v>13</v>
      </c>
      <c r="L63" s="4">
        <v>3277</v>
      </c>
      <c r="M63" s="4">
        <v>3277</v>
      </c>
      <c r="N63" s="4">
        <v>0</v>
      </c>
      <c r="O63" s="4">
        <v>0</v>
      </c>
    </row>
    <row r="64" spans="1:15" ht="17.25" customHeight="1" x14ac:dyDescent="0.25">
      <c r="A64" s="6"/>
      <c r="B64" s="6"/>
      <c r="C64" s="8"/>
      <c r="D64" s="8"/>
      <c r="E64" s="6"/>
      <c r="F64" s="6"/>
      <c r="G64" s="8"/>
      <c r="H64" s="8"/>
      <c r="I64" s="10"/>
      <c r="J64" s="6"/>
      <c r="K64" s="1" t="s">
        <v>14</v>
      </c>
      <c r="L64" s="4">
        <v>0</v>
      </c>
      <c r="M64" s="4">
        <v>0</v>
      </c>
      <c r="N64" s="4">
        <v>0</v>
      </c>
      <c r="O64" s="4">
        <v>0</v>
      </c>
    </row>
    <row r="65" spans="1:15" x14ac:dyDescent="0.25">
      <c r="A65" s="6"/>
      <c r="B65" s="6"/>
      <c r="C65" s="8"/>
      <c r="D65" s="8"/>
      <c r="E65" s="6"/>
      <c r="F65" s="6"/>
      <c r="G65" s="8"/>
      <c r="H65" s="8"/>
      <c r="I65" s="10"/>
      <c r="J65" s="6"/>
      <c r="K65" s="1" t="s">
        <v>15</v>
      </c>
      <c r="L65" s="4">
        <v>0</v>
      </c>
      <c r="M65" s="4">
        <v>0</v>
      </c>
      <c r="N65" s="4">
        <v>0</v>
      </c>
      <c r="O65" s="4">
        <v>0</v>
      </c>
    </row>
    <row r="66" spans="1:15" x14ac:dyDescent="0.25">
      <c r="A66" s="6"/>
      <c r="B66" s="6"/>
      <c r="C66" s="8"/>
      <c r="D66" s="8"/>
      <c r="E66" s="6"/>
      <c r="F66" s="6"/>
      <c r="G66" s="8"/>
      <c r="H66" s="8"/>
      <c r="I66" s="10"/>
      <c r="J66" s="6"/>
      <c r="K66" s="1" t="s">
        <v>16</v>
      </c>
      <c r="L66" s="4">
        <v>0</v>
      </c>
      <c r="M66" s="4">
        <v>0</v>
      </c>
      <c r="N66" s="4">
        <v>0</v>
      </c>
      <c r="O66" s="4">
        <v>0</v>
      </c>
    </row>
    <row r="67" spans="1:15" ht="18.75" customHeight="1" x14ac:dyDescent="0.25">
      <c r="A67" s="7"/>
      <c r="B67" s="7"/>
      <c r="C67" s="8"/>
      <c r="D67" s="8"/>
      <c r="E67" s="7"/>
      <c r="F67" s="7"/>
      <c r="G67" s="8"/>
      <c r="H67" s="8"/>
      <c r="I67" s="11"/>
      <c r="J67" s="7"/>
      <c r="K67" s="1" t="s">
        <v>17</v>
      </c>
      <c r="L67" s="4">
        <f>SUM(L63:L66)</f>
        <v>3277</v>
      </c>
      <c r="M67" s="4">
        <f t="shared" ref="M67:O67" si="12">SUM(M63:M66)</f>
        <v>3277</v>
      </c>
      <c r="N67" s="4">
        <f t="shared" si="12"/>
        <v>0</v>
      </c>
      <c r="O67" s="4">
        <f t="shared" si="12"/>
        <v>0</v>
      </c>
    </row>
    <row r="68" spans="1:15" ht="18" customHeight="1" x14ac:dyDescent="0.25">
      <c r="A68" s="5">
        <v>9</v>
      </c>
      <c r="B68" s="5" t="s">
        <v>58</v>
      </c>
      <c r="C68" s="8" t="s">
        <v>32</v>
      </c>
      <c r="D68" s="8" t="s">
        <v>44</v>
      </c>
      <c r="E68" s="5" t="s">
        <v>45</v>
      </c>
      <c r="F68" s="5" t="s">
        <v>59</v>
      </c>
      <c r="G68" s="5" t="s">
        <v>62</v>
      </c>
      <c r="H68" s="8">
        <v>2017</v>
      </c>
      <c r="I68" s="9">
        <v>8200</v>
      </c>
      <c r="J68" s="5" t="s">
        <v>56</v>
      </c>
      <c r="K68" s="1" t="s">
        <v>13</v>
      </c>
      <c r="L68" s="4">
        <v>8200</v>
      </c>
      <c r="M68" s="4">
        <v>8200</v>
      </c>
      <c r="N68" s="4">
        <v>0</v>
      </c>
      <c r="O68" s="4">
        <v>0</v>
      </c>
    </row>
    <row r="69" spans="1:15" ht="16.5" customHeight="1" x14ac:dyDescent="0.25">
      <c r="A69" s="6"/>
      <c r="B69" s="6"/>
      <c r="C69" s="8"/>
      <c r="D69" s="8"/>
      <c r="E69" s="6"/>
      <c r="F69" s="6"/>
      <c r="G69" s="6"/>
      <c r="H69" s="8"/>
      <c r="I69" s="10"/>
      <c r="J69" s="6"/>
      <c r="K69" s="1" t="s">
        <v>14</v>
      </c>
      <c r="L69" s="4">
        <v>0</v>
      </c>
      <c r="M69" s="4">
        <v>0</v>
      </c>
      <c r="N69" s="4">
        <v>0</v>
      </c>
      <c r="O69" s="4">
        <v>0</v>
      </c>
    </row>
    <row r="70" spans="1:15" ht="15.75" customHeight="1" x14ac:dyDescent="0.25">
      <c r="A70" s="6"/>
      <c r="B70" s="6"/>
      <c r="C70" s="8"/>
      <c r="D70" s="8"/>
      <c r="E70" s="6"/>
      <c r="F70" s="6"/>
      <c r="G70" s="6"/>
      <c r="H70" s="8"/>
      <c r="I70" s="10"/>
      <c r="J70" s="6"/>
      <c r="K70" s="1" t="s">
        <v>15</v>
      </c>
      <c r="L70" s="4">
        <v>0</v>
      </c>
      <c r="M70" s="4">
        <v>0</v>
      </c>
      <c r="N70" s="4">
        <v>0</v>
      </c>
      <c r="O70" s="4">
        <v>0</v>
      </c>
    </row>
    <row r="71" spans="1:15" x14ac:dyDescent="0.25">
      <c r="A71" s="6"/>
      <c r="B71" s="6"/>
      <c r="C71" s="8"/>
      <c r="D71" s="8"/>
      <c r="E71" s="6"/>
      <c r="F71" s="6"/>
      <c r="G71" s="6"/>
      <c r="H71" s="8"/>
      <c r="I71" s="10"/>
      <c r="J71" s="6"/>
      <c r="K71" s="1" t="s">
        <v>16</v>
      </c>
      <c r="L71" s="4">
        <v>0</v>
      </c>
      <c r="M71" s="4">
        <v>0</v>
      </c>
      <c r="N71" s="4">
        <v>0</v>
      </c>
      <c r="O71" s="4">
        <v>0</v>
      </c>
    </row>
    <row r="72" spans="1:15" ht="18" customHeight="1" x14ac:dyDescent="0.25">
      <c r="A72" s="7"/>
      <c r="B72" s="7"/>
      <c r="C72" s="8"/>
      <c r="D72" s="8"/>
      <c r="E72" s="7"/>
      <c r="F72" s="7"/>
      <c r="G72" s="7"/>
      <c r="H72" s="8"/>
      <c r="I72" s="11"/>
      <c r="J72" s="7"/>
      <c r="K72" s="1" t="s">
        <v>17</v>
      </c>
      <c r="L72" s="4">
        <f>SUM(L68:L71)</f>
        <v>8200</v>
      </c>
      <c r="M72" s="4">
        <f t="shared" ref="M72:O72" si="13">SUM(M68:M71)</f>
        <v>8200</v>
      </c>
      <c r="N72" s="4">
        <f t="shared" si="13"/>
        <v>0</v>
      </c>
      <c r="O72" s="4">
        <f t="shared" si="13"/>
        <v>0</v>
      </c>
    </row>
    <row r="73" spans="1:15" ht="14.25" customHeight="1" x14ac:dyDescent="0.25">
      <c r="A73" s="5">
        <v>10</v>
      </c>
      <c r="B73" s="5" t="s">
        <v>42</v>
      </c>
      <c r="C73" s="8" t="s">
        <v>32</v>
      </c>
      <c r="D73" s="8" t="s">
        <v>44</v>
      </c>
      <c r="E73" s="5" t="s">
        <v>45</v>
      </c>
      <c r="F73" s="5" t="s">
        <v>55</v>
      </c>
      <c r="G73" s="5" t="s">
        <v>61</v>
      </c>
      <c r="H73" s="8">
        <v>2017</v>
      </c>
      <c r="I73" s="9">
        <v>3277</v>
      </c>
      <c r="J73" s="5" t="s">
        <v>56</v>
      </c>
      <c r="K73" s="1" t="s">
        <v>13</v>
      </c>
      <c r="L73" s="4">
        <v>3277</v>
      </c>
      <c r="M73" s="4">
        <v>3277</v>
      </c>
      <c r="N73" s="4">
        <v>0</v>
      </c>
      <c r="O73" s="4">
        <v>0</v>
      </c>
    </row>
    <row r="74" spans="1:15" ht="17.25" customHeight="1" x14ac:dyDescent="0.25">
      <c r="A74" s="6"/>
      <c r="B74" s="6"/>
      <c r="C74" s="8"/>
      <c r="D74" s="8"/>
      <c r="E74" s="6"/>
      <c r="F74" s="6"/>
      <c r="G74" s="6"/>
      <c r="H74" s="8"/>
      <c r="I74" s="10"/>
      <c r="J74" s="6"/>
      <c r="K74" s="1" t="s">
        <v>14</v>
      </c>
      <c r="L74" s="4">
        <v>0</v>
      </c>
      <c r="M74" s="4">
        <v>0</v>
      </c>
      <c r="N74" s="4">
        <v>0</v>
      </c>
      <c r="O74" s="4">
        <v>0</v>
      </c>
    </row>
    <row r="75" spans="1:15" x14ac:dyDescent="0.25">
      <c r="A75" s="6"/>
      <c r="B75" s="6"/>
      <c r="C75" s="8"/>
      <c r="D75" s="8"/>
      <c r="E75" s="6"/>
      <c r="F75" s="6"/>
      <c r="G75" s="6"/>
      <c r="H75" s="8"/>
      <c r="I75" s="10"/>
      <c r="J75" s="6"/>
      <c r="K75" s="1" t="s">
        <v>15</v>
      </c>
      <c r="L75" s="4">
        <v>0</v>
      </c>
      <c r="M75" s="4">
        <v>0</v>
      </c>
      <c r="N75" s="4">
        <v>0</v>
      </c>
      <c r="O75" s="4">
        <v>0</v>
      </c>
    </row>
    <row r="76" spans="1:15" ht="15.75" customHeight="1" x14ac:dyDescent="0.25">
      <c r="A76" s="6"/>
      <c r="B76" s="6"/>
      <c r="C76" s="8"/>
      <c r="D76" s="8"/>
      <c r="E76" s="6"/>
      <c r="F76" s="6"/>
      <c r="G76" s="6"/>
      <c r="H76" s="8"/>
      <c r="I76" s="10"/>
      <c r="J76" s="6"/>
      <c r="K76" s="1" t="s">
        <v>16</v>
      </c>
      <c r="L76" s="4">
        <v>0</v>
      </c>
      <c r="M76" s="4">
        <v>0</v>
      </c>
      <c r="N76" s="4">
        <v>0</v>
      </c>
      <c r="O76" s="4">
        <v>0</v>
      </c>
    </row>
    <row r="77" spans="1:15" ht="16.5" customHeight="1" x14ac:dyDescent="0.25">
      <c r="A77" s="7"/>
      <c r="B77" s="7"/>
      <c r="C77" s="8"/>
      <c r="D77" s="8"/>
      <c r="E77" s="7"/>
      <c r="F77" s="7"/>
      <c r="G77" s="7"/>
      <c r="H77" s="8"/>
      <c r="I77" s="11"/>
      <c r="J77" s="7"/>
      <c r="K77" s="1" t="s">
        <v>17</v>
      </c>
      <c r="L77" s="4">
        <f>SUM(L73:L76)</f>
        <v>3277</v>
      </c>
      <c r="M77" s="4">
        <f t="shared" ref="M77:O77" si="14">SUM(M73:M76)</f>
        <v>3277</v>
      </c>
      <c r="N77" s="4">
        <f t="shared" si="14"/>
        <v>0</v>
      </c>
      <c r="O77" s="4">
        <f t="shared" si="14"/>
        <v>0</v>
      </c>
    </row>
    <row r="78" spans="1:15" x14ac:dyDescent="0.25">
      <c r="A78" s="8">
        <v>11</v>
      </c>
      <c r="B78" s="5" t="s">
        <v>43</v>
      </c>
      <c r="C78" s="8" t="s">
        <v>32</v>
      </c>
      <c r="D78" s="8" t="s">
        <v>44</v>
      </c>
      <c r="E78" s="5" t="s">
        <v>45</v>
      </c>
      <c r="F78" s="8" t="s">
        <v>60</v>
      </c>
      <c r="G78" s="5" t="s">
        <v>61</v>
      </c>
      <c r="H78" s="8">
        <v>2017</v>
      </c>
      <c r="I78" s="16">
        <v>3277</v>
      </c>
      <c r="J78" s="5" t="s">
        <v>56</v>
      </c>
      <c r="K78" s="1" t="s">
        <v>13</v>
      </c>
      <c r="L78" s="4">
        <v>3277</v>
      </c>
      <c r="M78" s="4">
        <v>3277</v>
      </c>
      <c r="N78" s="4">
        <v>0</v>
      </c>
      <c r="O78" s="4">
        <v>0</v>
      </c>
    </row>
    <row r="79" spans="1:15" x14ac:dyDescent="0.25">
      <c r="A79" s="8"/>
      <c r="B79" s="6"/>
      <c r="C79" s="8"/>
      <c r="D79" s="8"/>
      <c r="E79" s="6"/>
      <c r="F79" s="8"/>
      <c r="G79" s="6"/>
      <c r="H79" s="8"/>
      <c r="I79" s="16"/>
      <c r="J79" s="6"/>
      <c r="K79" s="1" t="s">
        <v>14</v>
      </c>
      <c r="L79" s="4">
        <v>0</v>
      </c>
      <c r="M79" s="4">
        <v>0</v>
      </c>
      <c r="N79" s="4">
        <v>0</v>
      </c>
      <c r="O79" s="4">
        <v>0</v>
      </c>
    </row>
    <row r="80" spans="1:15" x14ac:dyDescent="0.25">
      <c r="A80" s="8"/>
      <c r="B80" s="6"/>
      <c r="C80" s="8"/>
      <c r="D80" s="8"/>
      <c r="E80" s="6"/>
      <c r="F80" s="8"/>
      <c r="G80" s="6"/>
      <c r="H80" s="8"/>
      <c r="I80" s="16"/>
      <c r="J80" s="6"/>
      <c r="K80" s="1" t="s">
        <v>15</v>
      </c>
      <c r="L80" s="4">
        <v>0</v>
      </c>
      <c r="M80" s="4">
        <v>0</v>
      </c>
      <c r="N80" s="4">
        <v>0</v>
      </c>
      <c r="O80" s="4">
        <v>0</v>
      </c>
    </row>
    <row r="81" spans="1:15" x14ac:dyDescent="0.25">
      <c r="A81" s="8"/>
      <c r="B81" s="6"/>
      <c r="C81" s="8"/>
      <c r="D81" s="8"/>
      <c r="E81" s="6"/>
      <c r="F81" s="8"/>
      <c r="G81" s="6"/>
      <c r="H81" s="8"/>
      <c r="I81" s="16"/>
      <c r="J81" s="6"/>
      <c r="K81" s="1" t="s">
        <v>16</v>
      </c>
      <c r="L81" s="4">
        <v>0</v>
      </c>
      <c r="M81" s="4">
        <v>0</v>
      </c>
      <c r="N81" s="4">
        <v>0</v>
      </c>
      <c r="O81" s="4">
        <v>0</v>
      </c>
    </row>
    <row r="82" spans="1:15" x14ac:dyDescent="0.25">
      <c r="A82" s="8"/>
      <c r="B82" s="7"/>
      <c r="C82" s="8"/>
      <c r="D82" s="8"/>
      <c r="E82" s="7"/>
      <c r="F82" s="8"/>
      <c r="G82" s="7"/>
      <c r="H82" s="8"/>
      <c r="I82" s="16"/>
      <c r="J82" s="7"/>
      <c r="K82" s="1" t="s">
        <v>17</v>
      </c>
      <c r="L82" s="4">
        <f>SUM(L78:L81)</f>
        <v>3277</v>
      </c>
      <c r="M82" s="4">
        <f t="shared" ref="M82:O82" si="15">SUM(M78:M81)</f>
        <v>3277</v>
      </c>
      <c r="N82" s="4">
        <v>0</v>
      </c>
      <c r="O82" s="4">
        <f t="shared" si="15"/>
        <v>0</v>
      </c>
    </row>
    <row r="83" spans="1:15" ht="47.25" customHeight="1" x14ac:dyDescent="0.25">
      <c r="A83" s="12" t="s">
        <v>29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4" spans="1:15" x14ac:dyDescent="0.25">
      <c r="A84" s="8">
        <v>1</v>
      </c>
      <c r="B84" s="12"/>
      <c r="C84" s="12"/>
      <c r="D84" s="12"/>
      <c r="E84" s="12"/>
      <c r="F84" s="12"/>
      <c r="G84" s="12"/>
      <c r="H84" s="12"/>
      <c r="I84" s="12"/>
      <c r="J84" s="12"/>
      <c r="K84" s="1" t="s">
        <v>19</v>
      </c>
      <c r="L84" s="3"/>
      <c r="M84" s="3"/>
      <c r="N84" s="3"/>
      <c r="O84" s="3"/>
    </row>
    <row r="85" spans="1:15" ht="22.5" x14ac:dyDescent="0.25">
      <c r="A85" s="8"/>
      <c r="B85" s="12"/>
      <c r="C85" s="12"/>
      <c r="D85" s="12"/>
      <c r="E85" s="12"/>
      <c r="F85" s="12"/>
      <c r="G85" s="12"/>
      <c r="H85" s="12"/>
      <c r="I85" s="12"/>
      <c r="J85" s="12"/>
      <c r="K85" s="1" t="s">
        <v>20</v>
      </c>
      <c r="L85" s="3"/>
      <c r="M85" s="3"/>
      <c r="N85" s="3"/>
      <c r="O85" s="3"/>
    </row>
    <row r="86" spans="1:15" x14ac:dyDescent="0.25">
      <c r="A86" s="8"/>
      <c r="B86" s="12"/>
      <c r="C86" s="12"/>
      <c r="D86" s="12"/>
      <c r="E86" s="12"/>
      <c r="F86" s="12"/>
      <c r="G86" s="12"/>
      <c r="H86" s="12"/>
      <c r="I86" s="12"/>
      <c r="J86" s="12"/>
      <c r="K86" s="1" t="s">
        <v>21</v>
      </c>
      <c r="L86" s="3"/>
      <c r="M86" s="3"/>
      <c r="N86" s="3"/>
      <c r="O86" s="3"/>
    </row>
    <row r="87" spans="1:15" ht="22.5" x14ac:dyDescent="0.25">
      <c r="A87" s="8"/>
      <c r="B87" s="12"/>
      <c r="C87" s="12"/>
      <c r="D87" s="12"/>
      <c r="E87" s="12"/>
      <c r="F87" s="12"/>
      <c r="G87" s="12"/>
      <c r="H87" s="12"/>
      <c r="I87" s="12"/>
      <c r="J87" s="12"/>
      <c r="K87" s="1" t="s">
        <v>22</v>
      </c>
      <c r="L87" s="3"/>
      <c r="M87" s="3"/>
      <c r="N87" s="3"/>
      <c r="O87" s="3"/>
    </row>
    <row r="88" spans="1:15" x14ac:dyDescent="0.25">
      <c r="A88" s="8"/>
      <c r="B88" s="12"/>
      <c r="C88" s="12"/>
      <c r="D88" s="12"/>
      <c r="E88" s="12"/>
      <c r="F88" s="12"/>
      <c r="G88" s="12"/>
      <c r="H88" s="12"/>
      <c r="I88" s="12"/>
      <c r="J88" s="12"/>
      <c r="K88" s="1" t="s">
        <v>23</v>
      </c>
      <c r="L88" s="3"/>
      <c r="M88" s="3"/>
      <c r="N88" s="3"/>
      <c r="O88" s="3"/>
    </row>
    <row r="89" spans="1:15" ht="22.5" x14ac:dyDescent="0.25">
      <c r="A89" s="8"/>
      <c r="B89" s="12"/>
      <c r="C89" s="12"/>
      <c r="D89" s="12"/>
      <c r="E89" s="12"/>
      <c r="F89" s="12"/>
      <c r="G89" s="12"/>
      <c r="H89" s="12"/>
      <c r="I89" s="12"/>
      <c r="J89" s="12"/>
      <c r="K89" s="1" t="s">
        <v>24</v>
      </c>
      <c r="L89" s="3"/>
      <c r="M89" s="3"/>
      <c r="N89" s="3"/>
      <c r="O89" s="3"/>
    </row>
    <row r="90" spans="1:15" x14ac:dyDescent="0.25">
      <c r="A90" s="8"/>
      <c r="B90" s="12"/>
      <c r="C90" s="12"/>
      <c r="D90" s="12"/>
      <c r="E90" s="12"/>
      <c r="F90" s="12"/>
      <c r="G90" s="12"/>
      <c r="H90" s="12"/>
      <c r="I90" s="12"/>
      <c r="J90" s="12"/>
      <c r="K90" s="1" t="s">
        <v>25</v>
      </c>
      <c r="L90" s="3"/>
      <c r="M90" s="3"/>
      <c r="N90" s="3"/>
      <c r="O90" s="3"/>
    </row>
    <row r="91" spans="1:15" ht="22.5" x14ac:dyDescent="0.25">
      <c r="A91" s="8"/>
      <c r="B91" s="12"/>
      <c r="C91" s="12"/>
      <c r="D91" s="12"/>
      <c r="E91" s="12"/>
      <c r="F91" s="12"/>
      <c r="G91" s="12"/>
      <c r="H91" s="12"/>
      <c r="I91" s="12"/>
      <c r="J91" s="12"/>
      <c r="K91" s="1" t="s">
        <v>26</v>
      </c>
      <c r="L91" s="3"/>
      <c r="M91" s="3"/>
      <c r="N91" s="3"/>
      <c r="O91" s="3"/>
    </row>
    <row r="92" spans="1:15" x14ac:dyDescent="0.25">
      <c r="A92" s="8"/>
      <c r="B92" s="12"/>
      <c r="C92" s="12"/>
      <c r="D92" s="12"/>
      <c r="E92" s="12"/>
      <c r="F92" s="12"/>
      <c r="G92" s="12"/>
      <c r="H92" s="12"/>
      <c r="I92" s="12"/>
      <c r="J92" s="12"/>
      <c r="K92" s="1" t="s">
        <v>17</v>
      </c>
      <c r="L92" s="3"/>
      <c r="M92" s="3"/>
      <c r="N92" s="3"/>
      <c r="O92" s="3"/>
    </row>
    <row r="93" spans="1:15" x14ac:dyDescent="0.25">
      <c r="A93" s="12" t="s">
        <v>30</v>
      </c>
      <c r="B93" s="12"/>
      <c r="C93" s="12"/>
      <c r="D93" s="12"/>
      <c r="E93" s="12"/>
      <c r="F93" s="12"/>
      <c r="G93" s="12"/>
      <c r="H93" s="12"/>
      <c r="I93" s="12"/>
      <c r="J93" s="12"/>
      <c r="K93" s="1" t="s">
        <v>13</v>
      </c>
      <c r="L93" s="4">
        <f>L78+L73+L68+L63+L58+L53+L48+L43+L38+L33+L28</f>
        <v>40970</v>
      </c>
      <c r="M93" s="4">
        <f t="shared" ref="M93:O93" si="16">M78+M73+M68+M63+M58+M53+M48+M43+M38+M33+M28</f>
        <v>40970</v>
      </c>
      <c r="N93" s="4">
        <f t="shared" si="16"/>
        <v>0</v>
      </c>
      <c r="O93" s="4">
        <f t="shared" si="16"/>
        <v>0</v>
      </c>
    </row>
    <row r="94" spans="1:15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" t="s">
        <v>14</v>
      </c>
      <c r="L94" s="4">
        <v>0</v>
      </c>
      <c r="M94" s="4">
        <v>0</v>
      </c>
      <c r="N94" s="4">
        <v>0</v>
      </c>
      <c r="O94" s="4">
        <v>0</v>
      </c>
    </row>
    <row r="95" spans="1:15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" t="s">
        <v>15</v>
      </c>
      <c r="L95" s="4">
        <v>0</v>
      </c>
      <c r="M95" s="4">
        <v>0</v>
      </c>
      <c r="N95" s="4">
        <v>0</v>
      </c>
      <c r="O95" s="4">
        <v>0</v>
      </c>
    </row>
    <row r="96" spans="1:15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" t="s">
        <v>16</v>
      </c>
      <c r="L96" s="4">
        <v>0</v>
      </c>
      <c r="M96" s="4">
        <v>0</v>
      </c>
      <c r="N96" s="4">
        <v>0</v>
      </c>
      <c r="O96" s="4">
        <v>0</v>
      </c>
    </row>
    <row r="97" spans="1:15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" t="s">
        <v>17</v>
      </c>
      <c r="L97" s="4">
        <f>L82+L77+L72+L67+L62+L57+L52+L47+L42+L37+L32</f>
        <v>40970</v>
      </c>
      <c r="M97" s="4">
        <f t="shared" ref="M97:O97" si="17">M82+M77+M72+M67+M62+M57+M52+M47+M42+M37+M32</f>
        <v>40970</v>
      </c>
      <c r="N97" s="4">
        <f t="shared" si="17"/>
        <v>0</v>
      </c>
      <c r="O97" s="4">
        <f t="shared" si="17"/>
        <v>0</v>
      </c>
    </row>
  </sheetData>
  <mergeCells count="159">
    <mergeCell ref="H3:H4"/>
    <mergeCell ref="I3:I4"/>
    <mergeCell ref="J3:J4"/>
    <mergeCell ref="K3:O3"/>
    <mergeCell ref="A6:O6"/>
    <mergeCell ref="A7:A11"/>
    <mergeCell ref="B7:B11"/>
    <mergeCell ref="C7:C11"/>
    <mergeCell ref="D7:D11"/>
    <mergeCell ref="E7:E11"/>
    <mergeCell ref="B3:B4"/>
    <mergeCell ref="C3:C4"/>
    <mergeCell ref="D3:D4"/>
    <mergeCell ref="E3:E4"/>
    <mergeCell ref="F3:F4"/>
    <mergeCell ref="G3:G4"/>
    <mergeCell ref="F7:F11"/>
    <mergeCell ref="G7:G11"/>
    <mergeCell ref="H7:H11"/>
    <mergeCell ref="I7:I11"/>
    <mergeCell ref="J7:J11"/>
    <mergeCell ref="A3:A4"/>
    <mergeCell ref="J13:J21"/>
    <mergeCell ref="A13:A21"/>
    <mergeCell ref="B13:B21"/>
    <mergeCell ref="C13:C21"/>
    <mergeCell ref="D13:D21"/>
    <mergeCell ref="E13:E21"/>
    <mergeCell ref="F13:F21"/>
    <mergeCell ref="A12:O12"/>
    <mergeCell ref="G78:G82"/>
    <mergeCell ref="H78:H82"/>
    <mergeCell ref="I78:I82"/>
    <mergeCell ref="J78:J82"/>
    <mergeCell ref="F28:F32"/>
    <mergeCell ref="A22:J26"/>
    <mergeCell ref="A27:O27"/>
    <mergeCell ref="G13:G21"/>
    <mergeCell ref="H13:H21"/>
    <mergeCell ref="I13:I21"/>
    <mergeCell ref="A63:A67"/>
    <mergeCell ref="D63:D67"/>
    <mergeCell ref="E63:E67"/>
    <mergeCell ref="H33:H37"/>
    <mergeCell ref="I33:I37"/>
    <mergeCell ref="J33:J37"/>
    <mergeCell ref="A83:O83"/>
    <mergeCell ref="A84:A92"/>
    <mergeCell ref="B84:B92"/>
    <mergeCell ref="C84:C92"/>
    <mergeCell ref="D84:D92"/>
    <mergeCell ref="E84:E92"/>
    <mergeCell ref="A78:A82"/>
    <mergeCell ref="B78:B82"/>
    <mergeCell ref="C78:C82"/>
    <mergeCell ref="D78:D82"/>
    <mergeCell ref="E78:E82"/>
    <mergeCell ref="F78:F82"/>
    <mergeCell ref="A93:J97"/>
    <mergeCell ref="F84:F92"/>
    <mergeCell ref="G84:G92"/>
    <mergeCell ref="H84:H92"/>
    <mergeCell ref="I84:I92"/>
    <mergeCell ref="J84:J92"/>
    <mergeCell ref="A2:O2"/>
    <mergeCell ref="K1:O1"/>
    <mergeCell ref="A33:A37"/>
    <mergeCell ref="B33:B37"/>
    <mergeCell ref="C33:C37"/>
    <mergeCell ref="D33:D37"/>
    <mergeCell ref="E33:E37"/>
    <mergeCell ref="F33:F37"/>
    <mergeCell ref="G33:G37"/>
    <mergeCell ref="G28:G32"/>
    <mergeCell ref="H28:H32"/>
    <mergeCell ref="I28:I32"/>
    <mergeCell ref="J28:J32"/>
    <mergeCell ref="A28:A32"/>
    <mergeCell ref="B28:B32"/>
    <mergeCell ref="C28:C32"/>
    <mergeCell ref="D28:D32"/>
    <mergeCell ref="E28:E32"/>
    <mergeCell ref="A38:A42"/>
    <mergeCell ref="B38:B42"/>
    <mergeCell ref="C38:C42"/>
    <mergeCell ref="D38:D42"/>
    <mergeCell ref="E38:E42"/>
    <mergeCell ref="F38:F42"/>
    <mergeCell ref="G38:G42"/>
    <mergeCell ref="F63:F67"/>
    <mergeCell ref="G63:G67"/>
    <mergeCell ref="G43:G47"/>
    <mergeCell ref="A58:A62"/>
    <mergeCell ref="B58:B62"/>
    <mergeCell ref="C58:C62"/>
    <mergeCell ref="D58:D62"/>
    <mergeCell ref="E58:E62"/>
    <mergeCell ref="A53:A57"/>
    <mergeCell ref="B53:B57"/>
    <mergeCell ref="C53:C57"/>
    <mergeCell ref="D53:D57"/>
    <mergeCell ref="E53:E57"/>
    <mergeCell ref="F53:F57"/>
    <mergeCell ref="F58:F62"/>
    <mergeCell ref="H63:H67"/>
    <mergeCell ref="I63:I67"/>
    <mergeCell ref="J63:J67"/>
    <mergeCell ref="H38:H42"/>
    <mergeCell ref="I38:I42"/>
    <mergeCell ref="J38:J42"/>
    <mergeCell ref="B63:B67"/>
    <mergeCell ref="C63:C67"/>
    <mergeCell ref="A48:A52"/>
    <mergeCell ref="B48:B52"/>
    <mergeCell ref="C48:C52"/>
    <mergeCell ref="D48:D52"/>
    <mergeCell ref="A43:A47"/>
    <mergeCell ref="B43:B47"/>
    <mergeCell ref="C43:C47"/>
    <mergeCell ref="D43:D47"/>
    <mergeCell ref="E43:E47"/>
    <mergeCell ref="E48:E52"/>
    <mergeCell ref="F48:F52"/>
    <mergeCell ref="G48:G52"/>
    <mergeCell ref="H48:H52"/>
    <mergeCell ref="I48:I52"/>
    <mergeCell ref="J48:J52"/>
    <mergeCell ref="F43:F47"/>
    <mergeCell ref="H43:H47"/>
    <mergeCell ref="I43:I47"/>
    <mergeCell ref="J43:J47"/>
    <mergeCell ref="I58:I62"/>
    <mergeCell ref="J58:J62"/>
    <mergeCell ref="G53:G57"/>
    <mergeCell ref="H53:H57"/>
    <mergeCell ref="I53:I57"/>
    <mergeCell ref="J53:J57"/>
    <mergeCell ref="G58:G62"/>
    <mergeCell ref="H58:H62"/>
    <mergeCell ref="A73:A77"/>
    <mergeCell ref="B73:B77"/>
    <mergeCell ref="C73:C77"/>
    <mergeCell ref="D73:D77"/>
    <mergeCell ref="E73:E77"/>
    <mergeCell ref="A68:A72"/>
    <mergeCell ref="B68:B72"/>
    <mergeCell ref="C68:C72"/>
    <mergeCell ref="D68:D72"/>
    <mergeCell ref="E68:E72"/>
    <mergeCell ref="F73:F77"/>
    <mergeCell ref="G73:G77"/>
    <mergeCell ref="H73:H77"/>
    <mergeCell ref="I73:I77"/>
    <mergeCell ref="J73:J77"/>
    <mergeCell ref="F68:F72"/>
    <mergeCell ref="G68:G72"/>
    <mergeCell ref="H68:H72"/>
    <mergeCell ref="I68:I72"/>
    <mergeCell ref="J68:J72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DZTO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Куринская Ирина Александровна</dc:creator>
  <cp:lastModifiedBy>Куринская Ирина Александровна</cp:lastModifiedBy>
  <cp:lastPrinted>2016-12-08T05:23:37Z</cp:lastPrinted>
  <dcterms:created xsi:type="dcterms:W3CDTF">2016-12-07T04:08:14Z</dcterms:created>
  <dcterms:modified xsi:type="dcterms:W3CDTF">2016-12-08T10:17:24Z</dcterms:modified>
</cp:coreProperties>
</file>